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/>
  </bookViews>
  <sheets>
    <sheet name="Лист3" sheetId="3" r:id="rId1"/>
  </sheets>
  <calcPr calcId="152511"/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F30" i="3" l="1"/>
  <c r="D30" i="3"/>
  <c r="G29" i="3"/>
  <c r="G30" i="3" s="1"/>
  <c r="G5" i="3" l="1"/>
  <c r="D26" i="3" l="1"/>
  <c r="F26" i="3"/>
  <c r="G25" i="3"/>
  <c r="G26" i="3" s="1"/>
  <c r="G24" i="3"/>
  <c r="C20" i="3" l="1"/>
  <c r="D20" i="3"/>
  <c r="E20" i="3"/>
  <c r="F20" i="3"/>
  <c r="B20" i="3"/>
  <c r="G20" i="3" l="1"/>
</calcChain>
</file>

<file path=xl/sharedStrings.xml><?xml version="1.0" encoding="utf-8"?>
<sst xmlns="http://schemas.openxmlformats.org/spreadsheetml/2006/main" count="43" uniqueCount="28">
  <si>
    <t>24.02.01 «Производство летательных аппаратов»</t>
  </si>
  <si>
    <t>11.02.04 «Радиотехнические комплексы и системы управления космических летательных аппаратов»</t>
  </si>
  <si>
    <t>09.02.03 «Программирование в компьютерных системах»</t>
  </si>
  <si>
    <t>09.02.04 «Информационные системы (по отраслям)»</t>
  </si>
  <si>
    <t>38.02.01 «Экономика и бухгалтерский учет (по отраслям)»</t>
  </si>
  <si>
    <t>40.02.01 «Право и организация социального обеспечения»</t>
  </si>
  <si>
    <t>12.02.06 «Биотехнические и медицинские аппараты и системы»</t>
  </si>
  <si>
    <t>10.02.01 Организация и технология защиты информации</t>
  </si>
  <si>
    <t>23.01.03 Техническое обслуживание и ремонт автомобильного транспорта</t>
  </si>
  <si>
    <t>Специальность</t>
  </si>
  <si>
    <t>План бюджет</t>
  </si>
  <si>
    <t>План внебюджет</t>
  </si>
  <si>
    <t>подано заявлений на платное</t>
  </si>
  <si>
    <t>Всего подано заявлений (плат. и бесплат.)</t>
  </si>
  <si>
    <t>38.02.01 «Экономика и бухгалтерский учет (по отраслям)»  11класс</t>
  </si>
  <si>
    <t>подано всего на бюджет</t>
  </si>
  <si>
    <t>12.02.08 Протезно-ортопедическая и реабилитационная техника</t>
  </si>
  <si>
    <t>15.02.15 "Технология металлообрабатывающего производства"</t>
  </si>
  <si>
    <t>ИТОГО план 2018 (бесплатное и платное обучение)</t>
  </si>
  <si>
    <t>11.02.06 "Монтаж, техническое обсуживание и ремонт элетронных приборов и устройств"</t>
  </si>
  <si>
    <t>15.02.10 "Мехатроника и мобильная робототехника (по отраслям)"</t>
  </si>
  <si>
    <t>10.02.04 "Обеспечение информационной безопасности телекоммуникационных систем"</t>
  </si>
  <si>
    <t>Итого</t>
  </si>
  <si>
    <t>-</t>
  </si>
  <si>
    <t>15.02.08 Технология машиностроения (заочная форма)</t>
  </si>
  <si>
    <t>12.02.08 Протезно-ортопедическая и реабилитационная техника (очно-заочно)</t>
  </si>
  <si>
    <t xml:space="preserve"> </t>
  </si>
  <si>
    <r>
      <t>Контрольные цифры приема и количество поданых заявления в Технологический университет (Колледж Космического машиностроения и технологий) на очное обучение по программам СПО на 2018/2019 учебный год на 15</t>
    </r>
    <r>
      <rPr>
        <b/>
        <u/>
        <sz val="12"/>
        <color theme="1"/>
        <rFont val="Times New Roman"/>
        <family val="1"/>
        <charset val="204"/>
      </rPr>
      <t>.08.2018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</si>
</sst>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4" fillId="0" borderId="1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90" zoomScaleNormal="90" workbookViewId="0">
      <selection activeCell="G29" sqref="G29"/>
    </sheetView>
  </sheetViews>
  <sheetFormatPr defaultRowHeight="15" x14ac:dyDescent="0.25"/>
  <cols>
    <col min="1" max="1" width="31.140625" customWidth="1"/>
    <col min="2" max="2" width="22.85546875" customWidth="1"/>
    <col min="3" max="3" width="13" customWidth="1"/>
    <col min="4" max="4" width="16.28515625" customWidth="1"/>
    <col min="5" max="5" width="16.140625" customWidth="1"/>
    <col min="6" max="6" width="11.5703125" customWidth="1"/>
    <col min="7" max="7" width="10.7109375" customWidth="1"/>
  </cols>
  <sheetData>
    <row r="1" spans="1:8" x14ac:dyDescent="0.25">
      <c r="A1" s="19" t="s">
        <v>27</v>
      </c>
      <c r="B1" s="20"/>
      <c r="C1" s="20"/>
      <c r="D1" s="20"/>
      <c r="E1" s="20"/>
      <c r="F1" s="20"/>
      <c r="G1" s="21"/>
    </row>
    <row r="2" spans="1:8" x14ac:dyDescent="0.25">
      <c r="A2" s="22"/>
      <c r="B2" s="23"/>
      <c r="C2" s="23"/>
      <c r="D2" s="23"/>
      <c r="E2" s="23"/>
      <c r="F2" s="23"/>
      <c r="G2" s="24"/>
    </row>
    <row r="3" spans="1:8" x14ac:dyDescent="0.25">
      <c r="A3" s="22"/>
      <c r="B3" s="23"/>
      <c r="C3" s="23"/>
      <c r="D3" s="23"/>
      <c r="E3" s="23"/>
      <c r="F3" s="23"/>
      <c r="G3" s="24"/>
    </row>
    <row r="4" spans="1:8" ht="71.25" x14ac:dyDescent="0.25">
      <c r="A4" s="6" t="s">
        <v>9</v>
      </c>
      <c r="B4" s="1" t="s">
        <v>18</v>
      </c>
      <c r="C4" s="4" t="s">
        <v>10</v>
      </c>
      <c r="D4" s="4" t="s">
        <v>11</v>
      </c>
      <c r="E4" s="1" t="s">
        <v>15</v>
      </c>
      <c r="F4" s="1" t="s">
        <v>12</v>
      </c>
      <c r="G4" s="5" t="s">
        <v>13</v>
      </c>
    </row>
    <row r="5" spans="1:8" ht="30" x14ac:dyDescent="0.25">
      <c r="A5" s="7" t="s">
        <v>0</v>
      </c>
      <c r="B5" s="8">
        <v>55</v>
      </c>
      <c r="C5" s="8">
        <v>50</v>
      </c>
      <c r="D5" s="8">
        <v>5</v>
      </c>
      <c r="E5" s="8">
        <v>109</v>
      </c>
      <c r="F5" s="8"/>
      <c r="G5" s="9">
        <f>E5+F5</f>
        <v>109</v>
      </c>
      <c r="H5" s="2"/>
    </row>
    <row r="6" spans="1:8" ht="45" x14ac:dyDescent="0.25">
      <c r="A6" s="7" t="s">
        <v>17</v>
      </c>
      <c r="B6" s="8">
        <v>55</v>
      </c>
      <c r="C6" s="8">
        <v>50</v>
      </c>
      <c r="D6" s="8">
        <v>5</v>
      </c>
      <c r="E6" s="8">
        <v>83</v>
      </c>
      <c r="F6" s="8"/>
      <c r="G6" s="9">
        <f t="shared" ref="G6:G19" si="0">E6+F6</f>
        <v>83</v>
      </c>
      <c r="H6" s="2"/>
    </row>
    <row r="7" spans="1:8" ht="60" x14ac:dyDescent="0.25">
      <c r="A7" s="7" t="s">
        <v>19</v>
      </c>
      <c r="B7" s="8">
        <v>25</v>
      </c>
      <c r="C7" s="8">
        <v>25</v>
      </c>
      <c r="D7" s="8" t="s">
        <v>23</v>
      </c>
      <c r="E7" s="8">
        <v>51</v>
      </c>
      <c r="F7" s="8"/>
      <c r="G7" s="9">
        <f t="shared" si="0"/>
        <v>51</v>
      </c>
      <c r="H7" s="2"/>
    </row>
    <row r="8" spans="1:8" ht="64.5" customHeight="1" x14ac:dyDescent="0.25">
      <c r="A8" s="7" t="s">
        <v>1</v>
      </c>
      <c r="B8" s="8">
        <v>30</v>
      </c>
      <c r="C8" s="8">
        <v>25</v>
      </c>
      <c r="D8" s="8">
        <v>5</v>
      </c>
      <c r="E8" s="8">
        <v>61</v>
      </c>
      <c r="F8" s="8"/>
      <c r="G8" s="9">
        <f t="shared" si="0"/>
        <v>61</v>
      </c>
      <c r="H8" s="2"/>
    </row>
    <row r="9" spans="1:8" ht="45" x14ac:dyDescent="0.25">
      <c r="A9" s="7" t="s">
        <v>6</v>
      </c>
      <c r="B9" s="8">
        <v>30</v>
      </c>
      <c r="C9" s="8">
        <v>25</v>
      </c>
      <c r="D9" s="8">
        <v>5</v>
      </c>
      <c r="E9" s="8">
        <v>46</v>
      </c>
      <c r="F9" s="8"/>
      <c r="G9" s="9">
        <f t="shared" si="0"/>
        <v>46</v>
      </c>
      <c r="H9" s="2"/>
    </row>
    <row r="10" spans="1:8" ht="45" x14ac:dyDescent="0.25">
      <c r="A10" s="7" t="s">
        <v>20</v>
      </c>
      <c r="B10" s="8">
        <v>30</v>
      </c>
      <c r="C10" s="8">
        <v>25</v>
      </c>
      <c r="D10" s="8">
        <v>5</v>
      </c>
      <c r="E10" s="8">
        <v>54</v>
      </c>
      <c r="F10" s="8"/>
      <c r="G10" s="9">
        <f t="shared" si="0"/>
        <v>54</v>
      </c>
      <c r="H10" s="3"/>
    </row>
    <row r="11" spans="1:8" ht="36" customHeight="1" x14ac:dyDescent="0.25">
      <c r="A11" s="7" t="s">
        <v>7</v>
      </c>
      <c r="B11" s="8">
        <v>30</v>
      </c>
      <c r="C11" s="8">
        <v>25</v>
      </c>
      <c r="D11" s="8">
        <v>5</v>
      </c>
      <c r="E11" s="8">
        <v>121</v>
      </c>
      <c r="F11" s="8"/>
      <c r="G11" s="9">
        <f t="shared" si="0"/>
        <v>121</v>
      </c>
    </row>
    <row r="12" spans="1:8" ht="30" x14ac:dyDescent="0.25">
      <c r="A12" s="7" t="s">
        <v>2</v>
      </c>
      <c r="B12" s="8">
        <v>25</v>
      </c>
      <c r="C12" s="8" t="s">
        <v>23</v>
      </c>
      <c r="D12" s="8">
        <v>25</v>
      </c>
      <c r="E12" s="8"/>
      <c r="F12" s="8">
        <v>66</v>
      </c>
      <c r="G12" s="9">
        <f t="shared" si="0"/>
        <v>66</v>
      </c>
      <c r="H12" s="2"/>
    </row>
    <row r="13" spans="1:8" ht="30" x14ac:dyDescent="0.25">
      <c r="A13" s="7" t="s">
        <v>3</v>
      </c>
      <c r="B13" s="8">
        <v>25</v>
      </c>
      <c r="C13" s="8" t="s">
        <v>23</v>
      </c>
      <c r="D13" s="8">
        <v>25</v>
      </c>
      <c r="E13" s="8"/>
      <c r="F13" s="8">
        <v>47</v>
      </c>
      <c r="G13" s="9">
        <f t="shared" si="0"/>
        <v>47</v>
      </c>
      <c r="H13" s="2"/>
    </row>
    <row r="14" spans="1:8" ht="45" x14ac:dyDescent="0.25">
      <c r="A14" s="7" t="s">
        <v>21</v>
      </c>
      <c r="B14" s="8">
        <v>30</v>
      </c>
      <c r="C14" s="8">
        <v>25</v>
      </c>
      <c r="D14" s="8">
        <v>5</v>
      </c>
      <c r="E14" s="8">
        <v>88</v>
      </c>
      <c r="F14" s="8"/>
      <c r="G14" s="9">
        <f t="shared" si="0"/>
        <v>88</v>
      </c>
      <c r="H14" s="2"/>
    </row>
    <row r="15" spans="1:8" ht="45" x14ac:dyDescent="0.25">
      <c r="A15" s="7" t="s">
        <v>4</v>
      </c>
      <c r="B15" s="8">
        <v>25</v>
      </c>
      <c r="C15" s="8" t="s">
        <v>23</v>
      </c>
      <c r="D15" s="8">
        <v>25</v>
      </c>
      <c r="E15" s="8"/>
      <c r="F15" s="8">
        <v>32</v>
      </c>
      <c r="G15" s="9">
        <f t="shared" si="0"/>
        <v>32</v>
      </c>
      <c r="H15" s="2"/>
    </row>
    <row r="16" spans="1:8" ht="33.75" customHeight="1" x14ac:dyDescent="0.25">
      <c r="A16" s="7" t="s">
        <v>5</v>
      </c>
      <c r="B16" s="8">
        <v>25</v>
      </c>
      <c r="C16" s="8" t="s">
        <v>23</v>
      </c>
      <c r="D16" s="8">
        <v>25</v>
      </c>
      <c r="E16" s="8"/>
      <c r="F16" s="8">
        <v>82</v>
      </c>
      <c r="G16" s="9">
        <f t="shared" si="0"/>
        <v>82</v>
      </c>
      <c r="H16" s="2"/>
    </row>
    <row r="17" spans="1:7" ht="45" x14ac:dyDescent="0.25">
      <c r="A17" s="7" t="s">
        <v>14</v>
      </c>
      <c r="B17" s="8">
        <v>20</v>
      </c>
      <c r="C17" s="8" t="s">
        <v>23</v>
      </c>
      <c r="D17" s="8">
        <v>20</v>
      </c>
      <c r="E17" s="8"/>
      <c r="F17" s="8">
        <v>37</v>
      </c>
      <c r="G17" s="9">
        <f t="shared" si="0"/>
        <v>37</v>
      </c>
    </row>
    <row r="18" spans="1:7" ht="45" x14ac:dyDescent="0.25">
      <c r="A18" s="10" t="s">
        <v>16</v>
      </c>
      <c r="B18" s="11">
        <v>30</v>
      </c>
      <c r="C18" s="11">
        <v>25</v>
      </c>
      <c r="D18" s="11">
        <v>5</v>
      </c>
      <c r="E18" s="11">
        <v>46</v>
      </c>
      <c r="F18" s="11"/>
      <c r="G18" s="9">
        <f t="shared" si="0"/>
        <v>46</v>
      </c>
    </row>
    <row r="19" spans="1:7" ht="45" x14ac:dyDescent="0.25">
      <c r="A19" s="12" t="s">
        <v>8</v>
      </c>
      <c r="B19" s="11">
        <v>25</v>
      </c>
      <c r="C19" s="11" t="s">
        <v>23</v>
      </c>
      <c r="D19" s="11">
        <v>25</v>
      </c>
      <c r="E19" s="11"/>
      <c r="F19" s="11">
        <v>31</v>
      </c>
      <c r="G19" s="9">
        <f t="shared" si="0"/>
        <v>31</v>
      </c>
    </row>
    <row r="20" spans="1:7" ht="15.75" x14ac:dyDescent="0.25">
      <c r="A20" s="13" t="s">
        <v>22</v>
      </c>
      <c r="B20" s="4">
        <f>SUM(B5:B19)</f>
        <v>460</v>
      </c>
      <c r="C20" s="4">
        <f t="shared" ref="C20:G20" si="1">SUM(C5:C19)</f>
        <v>275</v>
      </c>
      <c r="D20" s="4">
        <f t="shared" si="1"/>
        <v>185</v>
      </c>
      <c r="E20" s="4">
        <f t="shared" si="1"/>
        <v>659</v>
      </c>
      <c r="F20" s="4">
        <f t="shared" si="1"/>
        <v>295</v>
      </c>
      <c r="G20" s="4">
        <f t="shared" si="1"/>
        <v>954</v>
      </c>
    </row>
    <row r="21" spans="1:7" ht="15.75" x14ac:dyDescent="0.25">
      <c r="A21" s="14"/>
      <c r="B21" s="15"/>
      <c r="C21" s="15"/>
      <c r="D21" s="15"/>
      <c r="E21" s="15"/>
      <c r="F21" s="15"/>
      <c r="G21" s="15"/>
    </row>
    <row r="22" spans="1:7" ht="15.75" x14ac:dyDescent="0.25">
      <c r="A22" s="14"/>
      <c r="B22" s="15"/>
      <c r="C22" s="15"/>
      <c r="D22" s="15"/>
      <c r="E22" s="15"/>
      <c r="F22" s="15"/>
      <c r="G22" s="15"/>
    </row>
    <row r="24" spans="1:7" ht="45" x14ac:dyDescent="0.25">
      <c r="A24" s="12" t="s">
        <v>24</v>
      </c>
      <c r="B24" s="8" t="s">
        <v>23</v>
      </c>
      <c r="C24" s="8" t="s">
        <v>23</v>
      </c>
      <c r="D24" s="8">
        <v>20</v>
      </c>
      <c r="E24" s="8"/>
      <c r="F24" s="8">
        <v>6</v>
      </c>
      <c r="G24" s="8">
        <f>SUM(E24:F24)</f>
        <v>6</v>
      </c>
    </row>
    <row r="25" spans="1:7" ht="30" x14ac:dyDescent="0.25">
      <c r="A25" s="7" t="s">
        <v>5</v>
      </c>
      <c r="B25" s="16" t="s">
        <v>23</v>
      </c>
      <c r="C25" s="16" t="s">
        <v>23</v>
      </c>
      <c r="D25" s="17">
        <v>20</v>
      </c>
      <c r="E25" s="16"/>
      <c r="F25" s="4">
        <v>5</v>
      </c>
      <c r="G25" s="8">
        <f>SUM(E25:F25)</f>
        <v>5</v>
      </c>
    </row>
    <row r="26" spans="1:7" ht="15.75" x14ac:dyDescent="0.25">
      <c r="A26" s="13" t="s">
        <v>22</v>
      </c>
      <c r="B26" s="4"/>
      <c r="C26" s="4"/>
      <c r="D26" s="4">
        <f>SUM(D24:D25)</f>
        <v>40</v>
      </c>
      <c r="E26" s="4"/>
      <c r="F26" s="4">
        <f>SUM(F24:F25)</f>
        <v>11</v>
      </c>
      <c r="G26" s="4">
        <f>SUM(G24:G25)</f>
        <v>11</v>
      </c>
    </row>
    <row r="29" spans="1:7" ht="60" x14ac:dyDescent="0.25">
      <c r="A29" s="7" t="s">
        <v>25</v>
      </c>
      <c r="B29" s="18" t="s">
        <v>23</v>
      </c>
      <c r="C29" s="18" t="s">
        <v>23</v>
      </c>
      <c r="D29" s="17">
        <v>20</v>
      </c>
      <c r="E29" s="16"/>
      <c r="F29" s="4">
        <v>4</v>
      </c>
      <c r="G29" s="8">
        <f>SUM(E29:F29)</f>
        <v>4</v>
      </c>
    </row>
    <row r="30" spans="1:7" ht="15.75" x14ac:dyDescent="0.25">
      <c r="A30" s="13" t="s">
        <v>22</v>
      </c>
      <c r="B30" s="4"/>
      <c r="C30" s="4"/>
      <c r="D30" s="4">
        <f>SUM(D28:D29)</f>
        <v>20</v>
      </c>
      <c r="E30" s="4"/>
      <c r="F30" s="4">
        <f>SUM(F28:F29)</f>
        <v>4</v>
      </c>
      <c r="G30" s="4">
        <f>SUM(G28:G29)</f>
        <v>4</v>
      </c>
    </row>
    <row r="34" spans="6:6" x14ac:dyDescent="0.25">
      <c r="F34" t="s">
        <v>26</v>
      </c>
    </row>
  </sheetData>
  <mergeCells count="1">
    <mergeCell ref="A1:G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2018-08-15T06:13:11Z</dcterms:modified>
</cp:coreProperties>
</file>